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firstSheet="2" activeTab="2"/>
  </bookViews>
  <sheets>
    <sheet name="Nang luong HĐ 68" sheetId="1" state="hidden" r:id="rId1"/>
    <sheet name="Nang TNVK HD 68" sheetId="2" state="hidden" r:id="rId2"/>
    <sheet name="Nang luong TH" sheetId="3" r:id="rId3"/>
  </sheets>
  <definedNames/>
  <calcPr fullCalcOnLoad="1"/>
</workbook>
</file>

<file path=xl/sharedStrings.xml><?xml version="1.0" encoding="utf-8"?>
<sst xmlns="http://schemas.openxmlformats.org/spreadsheetml/2006/main" count="115" uniqueCount="80">
  <si>
    <t>Chức danh
 hoặc ngạch (mã số)</t>
  </si>
  <si>
    <t>Bậc cuối
 cùng trong ngạch hoặc chức danh</t>
  </si>
  <si>
    <t>Hệ số 
lương của bậc cuối cùng</t>
  </si>
  <si>
    <t>Thời điểm 
được xếp</t>
  </si>
  <si>
    <t>% phụ cấp 
thâm niên vượt khung đã hưởng</t>
  </si>
  <si>
    <t>Thời điểm
 tính hưởng PCTNVK lần sau</t>
  </si>
  <si>
    <t>Hệ số
 chênh lệch bảo lưu (nếu có)</t>
  </si>
  <si>
    <t>% phụ cấp
 thâm niên vượt khung được hưởng</t>
  </si>
  <si>
    <t>Thời gian
 tính hưởng PCTNVK lần sau</t>
  </si>
  <si>
    <t>Hệ số 
chênh lệch bảo lưu (nếu có)</t>
  </si>
  <si>
    <t>Tiền lương
 tăng thêm do thực hiện PCTNVK trong năm (1.000đ)</t>
  </si>
  <si>
    <t>BÁO CÁO KẾT QUẢ THỰC HIỆN CHẾ ĐỘ PHỤ CẤP THÂM NIÊN VƯỢT KHU NG</t>
  </si>
  <si>
    <t>Ghi chú</t>
  </si>
  <si>
    <t>Họ và tên</t>
  </si>
  <si>
    <t>Nữ</t>
  </si>
  <si>
    <t>Cộng chung</t>
  </si>
  <si>
    <t>Nam</t>
  </si>
  <si>
    <t>TT</t>
  </si>
  <si>
    <t>Trong đó:</t>
  </si>
  <si>
    <t>(Ban hành kèm theo Thông tư số 04/2005/TT-BNV ngày 05 tháng 01 năm 2005 của Bộ nội vụ)</t>
  </si>
  <si>
    <t>Trình độ
 chuyên môn nghiệp vụ được đào tạo</t>
  </si>
  <si>
    <t>Ngạch, bậc, hệ số lương và % phụ cấp 
thâm niên vượt khung đang hưởng</t>
  </si>
  <si>
    <t>HIỆU TRƯỞNG</t>
  </si>
  <si>
    <t>……., ngày …. tháng ……. năm …………</t>
  </si>
  <si>
    <t>ĐỐI VỚI CÁN BỘ, CÔNG CHỨC, VIÊN CHỨC ĐỢT …./201………</t>
  </si>
  <si>
    <t>Kết quả thực hiện phụ cấp 
thâm niên VK năm 201…….</t>
  </si>
  <si>
    <t>Năm sinh</t>
  </si>
  <si>
    <t>Số
thứ
tự</t>
  </si>
  <si>
    <t>Trình độ chuyên môn, nghiệp vụ được đào tạo</t>
  </si>
  <si>
    <t>Ngạch, chức danh, bậc, hệ số lương
 trước khi được nâng bậc</t>
  </si>
  <si>
    <t>Ngạch hoặc chức danh</t>
  </si>
  <si>
    <t>Bậc trong ngạch hoặc trong chức danh hiện giữ</t>
  </si>
  <si>
    <t>Hệ số lương ở bậc hiện giữ</t>
  </si>
  <si>
    <t>Thời điểm được xếp</t>
  </si>
  <si>
    <t>Hệ số chênh lệch, bảo lưu (nếu có)</t>
  </si>
  <si>
    <t>Kết quả nâng bậc trong năm  . . . .</t>
  </si>
  <si>
    <t>Bậc lương sau nâng bậc</t>
  </si>
  <si>
    <t>Hệ số lương mới được nâng bậc</t>
  </si>
  <si>
    <t>Thời gian tính nâng bậc lần sau</t>
  </si>
  <si>
    <t>Tiền lương tăng thêm do năng bậc trong năm (1.000)</t>
  </si>
  <si>
    <t>PHÒNG GD&amp;ĐT VĨNH THUẬN</t>
  </si>
  <si>
    <t>(Ban hành kèm theo Thông tư số: 08/2013/TT-BNV ngày 31 tháng 7 năm 2013 của Bộ Nội vụ)</t>
  </si>
  <si>
    <t>Tổng số cán bộ, công chức, viên chức và người lao động ở cơ quan, đơn vị có mặt tại thời điểm báo cáo: . . . . . người.</t>
  </si>
  <si>
    <t>1. Số người được nâng bậc lương thường xuyên ở cơ quan, đơn vị trong năm: . . . . . người.</t>
  </si>
  <si>
    <t>I</t>
  </si>
  <si>
    <t>II</t>
  </si>
  <si>
    <t>Cán bộ, công chức, viên chức và người lao động được nâng bậc lương trước thời hạn do lập thành tích xuất sắc trong thực hiện nhiệm vụ:</t>
  </si>
  <si>
    <t>Cán bộ, công chức, viên chức và người lao động đã có thông báo nghỉ hưu được nâng bậc lương trước thời hạn :</t>
  </si>
  <si>
    <t>…</t>
  </si>
  <si>
    <t>Tổng số cán bộ, công chức, viên chức ở cơ quan, đơn vị có mặt tại thời điểm báo cáo: ………người</t>
  </si>
  <si>
    <t>Trong đó: Số người được hưởng phụ cấp thâm niên vượt khung ở cơ quan, đơn vị trong năm: ……….. Người</t>
  </si>
  <si>
    <t>…., ngày . . .tháng…. năm…..</t>
  </si>
  <si>
    <t>BÁO CÁO KẾT QUẢ THỰC HIỆN NÂNG BẬC LƯƠNG THƯỜNG XUYÊN</t>
  </si>
  <si>
    <t>ĐỐI VỚI CÁN BỘ, CÔNG CHỨC, VIÊN CHỨC VÀ NGƯỜI LAO ĐỘNG ĐỢT  . . . NĂM  . . . .</t>
  </si>
  <si>
    <t xml:space="preserve">Cộng </t>
  </si>
  <si>
    <t>BÁO CÁO KẾT QUẢ THỰC HIỆN NÂNG BẬC LƯƠNG TRƯỚC HẠN</t>
  </si>
  <si>
    <t>Cộng (I+II)</t>
  </si>
  <si>
    <t>2. Số người đã có thông báo nghỉ hưu được nâng bậc lương trước thời hạn ở cơ quan, đơn vị trong năm: . . . . . người.</t>
  </si>
  <si>
    <t>Lập danh sách theo thứ tự như sau:</t>
  </si>
  <si>
    <t>- Lập danh sách theo thứ tự mã số chức danh nghề nghiệp từ hạng II đến hạng III rồi đến hạng IV.</t>
  </si>
  <si>
    <t xml:space="preserve">- Trong cùng 01 nhóm chức danh nghề nghiệp thì xếp theo thứ tự % cao đến % thấp (cột 10), </t>
  </si>
  <si>
    <t>Người lập biểu</t>
  </si>
  <si>
    <t>Mẫu 4-NTH</t>
  </si>
  <si>
    <t>Mẫu 3-NLHĐ</t>
  </si>
  <si>
    <t>Mẫu 2a-NVKHĐ</t>
  </si>
  <si>
    <t>V.07.04.11</t>
  </si>
  <si>
    <t>V.07.04.12</t>
  </si>
  <si>
    <t>ĐHSP</t>
  </si>
  <si>
    <t>CĐSP</t>
  </si>
  <si>
    <t>TRƯỜNG: TH&amp;THCS Phong Đông</t>
  </si>
  <si>
    <t>Tổng số cán bộ, công chức, viên chức và người lao động ở cơ quan, đơn vị có mặt tại thời điểm báo cáo: 56 người.</t>
  </si>
  <si>
    <t>1. Số người được nâng bậc trước thời hạn do lập thành tích xuất sắc trong thực hiện nhiệm vụ ở cơ quan, đơn vị trong năm: 02 người.</t>
  </si>
  <si>
    <t>Hà Thanh Dũng</t>
  </si>
  <si>
    <t>Huỳnh Hoàng Voi</t>
  </si>
  <si>
    <t>07/07/2017</t>
  </si>
  <si>
    <t>07/07/2019</t>
  </si>
  <si>
    <t>Phong Đông, ngày 25 tháng 09 năm 2019</t>
  </si>
  <si>
    <t>Kết quả nâng bậc trong năm  2019</t>
  </si>
  <si>
    <t>10/01/2017</t>
  </si>
  <si>
    <t>10/04/2019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</si>
</sst>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&quot;\&quot;&quot;\&quot;&quot;\&quot;&quot;\&quot;&quot;\&quot;&quot;\&quot;&quot;\&quot;\-#,##0_ ;_ * &quot;-&quot;_ ;_ @_ "/>
    <numFmt numFmtId="165" formatCode="&quot;\&quot;#,##0.00;[Red]\-&quot;\&quot;#,##0.00"/>
    <numFmt numFmtId="166" formatCode="&quot;\&quot;#,##0.00;[Red]&quot;\&quot;\-#,##0.00"/>
    <numFmt numFmtId="167" formatCode="&quot;\&quot;#,##0;[Red]&quot;\&quot;\-#,##0"/>
    <numFmt numFmtId="168" formatCode="0.000"/>
    <numFmt numFmtId="169" formatCode="0.0000"/>
    <numFmt numFmtId="170" formatCode="mm/dd/yyyy"/>
  </numFmts>
  <fonts count="51">
    <font>
      <sz val="12"/>
      <name val="Times New Roman"/>
      <family val="0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3"/>
      <name val="VNI-TIMES"/>
      <family val="0"/>
    </font>
    <font>
      <sz val="10"/>
      <name val="Arial"/>
      <family val="2"/>
    </font>
    <font>
      <u val="single"/>
      <sz val="9.75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9.75"/>
      <color indexed="12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.VnTime"/>
      <family val="0"/>
    </font>
    <font>
      <sz val="12"/>
      <name val="바탕체"/>
      <family val="1"/>
    </font>
    <font>
      <sz val="10"/>
      <name val="굴림체"/>
      <family val="3"/>
    </font>
    <font>
      <b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" fillId="2" borderId="0">
      <alignment/>
      <protection/>
    </xf>
    <xf numFmtId="0" fontId="4" fillId="0" borderId="0">
      <alignment wrapText="1"/>
      <protection/>
    </xf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9" fillId="27" borderId="0" applyNumberFormat="0" applyBorder="0" applyAlignment="0" applyProtection="0"/>
    <xf numFmtId="0" fontId="5" fillId="0" borderId="0">
      <alignment/>
      <protection/>
    </xf>
    <xf numFmtId="0" fontId="40" fillId="28" borderId="1" applyNumberFormat="0" applyAlignment="0" applyProtection="0"/>
    <xf numFmtId="0" fontId="4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1" borderId="1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0" fontId="6" fillId="0" borderId="0">
      <alignment/>
      <protection/>
    </xf>
    <xf numFmtId="0" fontId="0" fillId="33" borderId="5" applyNumberFormat="0" applyFont="0" applyAlignment="0" applyProtection="0"/>
    <xf numFmtId="0" fontId="48" fillId="28" borderId="6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7" applyNumberFormat="0" applyFont="0" applyFill="0" applyAlignment="0" applyProtection="0"/>
    <xf numFmtId="0" fontId="50" fillId="0" borderId="0" applyNumberForma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13" fillId="0" borderId="0">
      <alignment/>
      <protection/>
    </xf>
    <xf numFmtId="0" fontId="7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0">
      <alignment/>
      <protection/>
    </xf>
  </cellStyleXfs>
  <cellXfs count="78">
    <xf numFmtId="0" fontId="0" fillId="0" borderId="0" xfId="0" applyAlignment="1">
      <alignment/>
    </xf>
    <xf numFmtId="0" fontId="18" fillId="0" borderId="0" xfId="70" applyFont="1">
      <alignment/>
      <protection/>
    </xf>
    <xf numFmtId="1" fontId="18" fillId="0" borderId="0" xfId="70" applyNumberFormat="1" applyFont="1">
      <alignment/>
      <protection/>
    </xf>
    <xf numFmtId="0" fontId="0" fillId="34" borderId="8" xfId="70" applyFont="1" applyFill="1" applyBorder="1" applyAlignment="1">
      <alignment horizontal="center"/>
      <protection/>
    </xf>
    <xf numFmtId="1" fontId="0" fillId="34" borderId="8" xfId="70" applyNumberFormat="1" applyFont="1" applyFill="1" applyBorder="1" applyAlignment="1">
      <alignment horizontal="center"/>
      <protection/>
    </xf>
    <xf numFmtId="0" fontId="0" fillId="34" borderId="9" xfId="70" applyFont="1" applyFill="1" applyBorder="1" applyAlignment="1">
      <alignment horizontal="center"/>
      <protection/>
    </xf>
    <xf numFmtId="0" fontId="0" fillId="0" borderId="8" xfId="70" applyFont="1" applyFill="1" applyBorder="1" applyAlignment="1">
      <alignment horizontal="right"/>
      <protection/>
    </xf>
    <xf numFmtId="0" fontId="17" fillId="0" borderId="0" xfId="0" applyFont="1" applyAlignment="1">
      <alignment/>
    </xf>
    <xf numFmtId="0" fontId="21" fillId="0" borderId="8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70" applyFont="1">
      <alignment/>
      <protection/>
    </xf>
    <xf numFmtId="0" fontId="0" fillId="0" borderId="8" xfId="70" applyFont="1" applyBorder="1" applyAlignment="1">
      <alignment horizontal="center" vertical="center"/>
      <protection/>
    </xf>
    <xf numFmtId="0" fontId="0" fillId="0" borderId="8" xfId="70" applyNumberFormat="1" applyFont="1" applyBorder="1" applyAlignment="1">
      <alignment horizontal="center" vertical="center"/>
      <protection/>
    </xf>
    <xf numFmtId="0" fontId="0" fillId="0" borderId="8" xfId="70" applyNumberFormat="1" applyFont="1" applyBorder="1" applyAlignment="1">
      <alignment horizontal="center" vertical="center" wrapText="1"/>
      <protection/>
    </xf>
    <xf numFmtId="1" fontId="0" fillId="0" borderId="8" xfId="70" applyNumberFormat="1" applyFont="1" applyBorder="1" applyAlignment="1">
      <alignment horizontal="center" vertical="center" wrapText="1"/>
      <protection/>
    </xf>
    <xf numFmtId="1" fontId="0" fillId="0" borderId="9" xfId="70" applyNumberFormat="1" applyFont="1" applyBorder="1" applyAlignment="1">
      <alignment horizontal="center" vertical="center" wrapText="1"/>
      <protection/>
    </xf>
    <xf numFmtId="0" fontId="0" fillId="0" borderId="8" xfId="70" applyFont="1" applyFill="1" applyBorder="1" applyAlignment="1">
      <alignment horizontal="center"/>
      <protection/>
    </xf>
    <xf numFmtId="0" fontId="0" fillId="0" borderId="8" xfId="70" applyNumberFormat="1" applyFont="1" applyBorder="1">
      <alignment/>
      <protection/>
    </xf>
    <xf numFmtId="0" fontId="0" fillId="0" borderId="8" xfId="70" applyFont="1" applyBorder="1" applyAlignment="1">
      <alignment horizontal="right"/>
      <protection/>
    </xf>
    <xf numFmtId="0" fontId="0" fillId="0" borderId="8" xfId="70" applyFont="1" applyBorder="1" applyAlignment="1">
      <alignment horizontal="center"/>
      <protection/>
    </xf>
    <xf numFmtId="14" fontId="0" fillId="0" borderId="8" xfId="70" applyNumberFormat="1" applyFont="1" applyBorder="1">
      <alignment/>
      <protection/>
    </xf>
    <xf numFmtId="9" fontId="0" fillId="0" borderId="8" xfId="70" applyNumberFormat="1" applyFont="1" applyBorder="1" applyAlignment="1">
      <alignment horizontal="center"/>
      <protection/>
    </xf>
    <xf numFmtId="0" fontId="0" fillId="0" borderId="8" xfId="70" applyFont="1" applyBorder="1">
      <alignment/>
      <protection/>
    </xf>
    <xf numFmtId="3" fontId="0" fillId="0" borderId="9" xfId="70" applyNumberFormat="1" applyFont="1" applyFill="1" applyBorder="1" applyAlignment="1">
      <alignment horizontal="center"/>
      <protection/>
    </xf>
    <xf numFmtId="0" fontId="0" fillId="0" borderId="8" xfId="70" applyNumberFormat="1" applyFont="1" applyFill="1" applyBorder="1" applyAlignment="1">
      <alignment horizontal="left"/>
      <protection/>
    </xf>
    <xf numFmtId="0" fontId="0" fillId="0" borderId="8" xfId="70" applyNumberFormat="1" applyFont="1" applyFill="1" applyBorder="1" applyAlignment="1">
      <alignment horizontal="center"/>
      <protection/>
    </xf>
    <xf numFmtId="14" fontId="0" fillId="0" borderId="8" xfId="70" applyNumberFormat="1" applyFont="1" applyFill="1" applyBorder="1" applyAlignment="1">
      <alignment horizontal="right"/>
      <protection/>
    </xf>
    <xf numFmtId="9" fontId="0" fillId="0" borderId="8" xfId="70" applyNumberFormat="1" applyFont="1" applyFill="1" applyBorder="1" applyAlignment="1">
      <alignment horizontal="center"/>
      <protection/>
    </xf>
    <xf numFmtId="0" fontId="0" fillId="0" borderId="8" xfId="70" applyFont="1" applyFill="1" applyBorder="1" applyAlignment="1">
      <alignment horizontal="left"/>
      <protection/>
    </xf>
    <xf numFmtId="0" fontId="0" fillId="0" borderId="8" xfId="70" applyFont="1" applyFill="1" applyBorder="1" applyAlignment="1" quotePrefix="1">
      <alignment horizontal="right"/>
      <protection/>
    </xf>
    <xf numFmtId="1" fontId="0" fillId="0" borderId="8" xfId="70" applyNumberFormat="1" applyFont="1" applyBorder="1">
      <alignment/>
      <protection/>
    </xf>
    <xf numFmtId="3" fontId="17" fillId="0" borderId="8" xfId="70" applyNumberFormat="1" applyFont="1" applyBorder="1" applyAlignment="1">
      <alignment horizontal="center"/>
      <protection/>
    </xf>
    <xf numFmtId="0" fontId="0" fillId="0" borderId="0" xfId="70" applyFont="1" applyFill="1" applyBorder="1" applyAlignment="1">
      <alignment horizontal="right"/>
      <protection/>
    </xf>
    <xf numFmtId="0" fontId="17" fillId="0" borderId="0" xfId="70" applyNumberFormat="1" applyFont="1" applyFill="1" applyBorder="1" applyAlignment="1">
      <alignment horizontal="center"/>
      <protection/>
    </xf>
    <xf numFmtId="0" fontId="17" fillId="0" borderId="0" xfId="70" applyFont="1" applyFill="1" applyBorder="1" applyAlignment="1">
      <alignment horizontal="center"/>
      <protection/>
    </xf>
    <xf numFmtId="0" fontId="0" fillId="0" borderId="0" xfId="70" applyFont="1" applyBorder="1">
      <alignment/>
      <protection/>
    </xf>
    <xf numFmtId="1" fontId="0" fillId="0" borderId="0" xfId="70" applyNumberFormat="1" applyFont="1" applyBorder="1">
      <alignment/>
      <protection/>
    </xf>
    <xf numFmtId="3" fontId="17" fillId="0" borderId="0" xfId="70" applyNumberFormat="1" applyFont="1" applyBorder="1" applyAlignment="1">
      <alignment horizontal="center"/>
      <protection/>
    </xf>
    <xf numFmtId="0" fontId="0" fillId="0" borderId="0" xfId="0" applyAlignment="1" quotePrefix="1">
      <alignment/>
    </xf>
    <xf numFmtId="0" fontId="17" fillId="0" borderId="0" xfId="0" applyFont="1" applyAlignment="1">
      <alignment horizontal="center"/>
    </xf>
    <xf numFmtId="0" fontId="17" fillId="0" borderId="0" xfId="70" applyNumberFormat="1" applyFont="1" applyAlignment="1">
      <alignment horizontal="center"/>
      <protection/>
    </xf>
    <xf numFmtId="0" fontId="17" fillId="0" borderId="0" xfId="70" applyFont="1" applyAlignment="1">
      <alignment horizontal="center"/>
      <protection/>
    </xf>
    <xf numFmtId="0" fontId="17" fillId="0" borderId="0" xfId="70" applyNumberFormat="1" applyFont="1" applyAlignment="1">
      <alignment horizontal="left"/>
      <protection/>
    </xf>
    <xf numFmtId="0" fontId="17" fillId="0" borderId="0" xfId="70" applyFont="1" applyAlignment="1">
      <alignment horizontal="left"/>
      <protection/>
    </xf>
    <xf numFmtId="0" fontId="0" fillId="0" borderId="0" xfId="0" applyFont="1" applyAlignment="1" quotePrefix="1">
      <alignment/>
    </xf>
    <xf numFmtId="0" fontId="0" fillId="0" borderId="8" xfId="0" applyBorder="1" applyAlignment="1" quotePrefix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8" xfId="70" applyNumberFormat="1" applyFont="1" applyBorder="1" applyAlignment="1">
      <alignment horizontal="center" vertical="center"/>
      <protection/>
    </xf>
    <xf numFmtId="0" fontId="0" fillId="0" borderId="8" xfId="70" applyFont="1" applyBorder="1" applyAlignment="1">
      <alignment horizontal="center" vertical="center"/>
      <protection/>
    </xf>
    <xf numFmtId="0" fontId="17" fillId="0" borderId="8" xfId="70" applyNumberFormat="1" applyFont="1" applyFill="1" applyBorder="1" applyAlignment="1">
      <alignment horizontal="center"/>
      <protection/>
    </xf>
    <xf numFmtId="0" fontId="17" fillId="0" borderId="8" xfId="70" applyFont="1" applyFill="1" applyBorder="1" applyAlignment="1">
      <alignment horizontal="center"/>
      <protection/>
    </xf>
    <xf numFmtId="0" fontId="17" fillId="0" borderId="0" xfId="70" applyNumberFormat="1" applyFont="1" applyAlignment="1">
      <alignment horizontal="center"/>
      <protection/>
    </xf>
    <xf numFmtId="0" fontId="17" fillId="0" borderId="0" xfId="70" applyFont="1" applyAlignment="1">
      <alignment horizontal="center"/>
      <protection/>
    </xf>
    <xf numFmtId="0" fontId="17" fillId="0" borderId="0" xfId="70" applyNumberFormat="1" applyFont="1" applyAlignment="1">
      <alignment horizontal="left"/>
      <protection/>
    </xf>
    <xf numFmtId="0" fontId="17" fillId="0" borderId="0" xfId="70" applyFont="1" applyAlignment="1">
      <alignment horizontal="left"/>
      <protection/>
    </xf>
    <xf numFmtId="0" fontId="0" fillId="0" borderId="0" xfId="70" applyNumberFormat="1" applyFont="1" applyAlignment="1">
      <alignment horizontal="left"/>
      <protection/>
    </xf>
    <xf numFmtId="0" fontId="0" fillId="0" borderId="0" xfId="70" applyFont="1" applyAlignment="1">
      <alignment horizontal="left"/>
      <protection/>
    </xf>
    <xf numFmtId="0" fontId="0" fillId="0" borderId="8" xfId="70" applyNumberFormat="1" applyFont="1" applyBorder="1" applyAlignment="1">
      <alignment horizontal="center" vertical="center" wrapText="1"/>
      <protection/>
    </xf>
    <xf numFmtId="0" fontId="0" fillId="0" borderId="9" xfId="70" applyFont="1" applyBorder="1" applyAlignment="1">
      <alignment horizontal="center" vertical="center"/>
      <protection/>
    </xf>
    <xf numFmtId="0" fontId="22" fillId="0" borderId="0" xfId="70" applyNumberFormat="1" applyFont="1" applyAlignment="1">
      <alignment horizontal="center"/>
      <protection/>
    </xf>
    <xf numFmtId="0" fontId="22" fillId="0" borderId="0" xfId="70" applyFont="1" applyAlignment="1">
      <alignment horizontal="center"/>
      <protection/>
    </xf>
    <xf numFmtId="0" fontId="19" fillId="0" borderId="0" xfId="70" applyNumberFormat="1" applyFont="1" applyAlignment="1">
      <alignment horizontal="center"/>
      <protection/>
    </xf>
    <xf numFmtId="0" fontId="19" fillId="0" borderId="0" xfId="70" applyFont="1" applyAlignment="1">
      <alignment horizontal="center"/>
      <protection/>
    </xf>
  </cellXfs>
  <cellStyles count="74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heck Cell" xfId="50"/>
    <cellStyle name="Comma" xfId="51"/>
    <cellStyle name="Comma [0]" xfId="52"/>
    <cellStyle name="Comma0" xfId="53"/>
    <cellStyle name="Currency" xfId="54"/>
    <cellStyle name="Currency [0]" xfId="55"/>
    <cellStyle name="Currency0" xfId="56"/>
    <cellStyle name="Date" xfId="57"/>
    <cellStyle name="Explanatory Text" xfId="58"/>
    <cellStyle name="Fixed" xfId="59"/>
    <cellStyle name="Followed Hyperlink" xfId="60"/>
    <cellStyle name="Good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Sheet2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똿뗦먛귟 [0.00]_PRODUCT DETAIL Q1" xfId="77"/>
    <cellStyle name="똿뗦먛귟_PRODUCT DETAIL Q1" xfId="78"/>
    <cellStyle name="믅됞 [0.00]_PRODUCT DETAIL Q1" xfId="79"/>
    <cellStyle name="믅됞_PRODUCT DETAIL Q1" xfId="80"/>
    <cellStyle name="백분율_HOBONG" xfId="81"/>
    <cellStyle name="뷭?_BOOKSHIP" xfId="82"/>
    <cellStyle name="콤마 [0]_1202" xfId="83"/>
    <cellStyle name="콤마_1202" xfId="84"/>
    <cellStyle name="통화 [0]_1202" xfId="85"/>
    <cellStyle name="통화_1202" xfId="86"/>
    <cellStyle name="표준_(정보부문)월별인원계획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E11" sqref="E11:E18"/>
    </sheetView>
  </sheetViews>
  <sheetFormatPr defaultColWidth="9.00390625" defaultRowHeight="15.75"/>
  <cols>
    <col min="1" max="1" width="4.50390625" style="0" customWidth="1"/>
    <col min="2" max="2" width="23.00390625" style="0" customWidth="1"/>
    <col min="3" max="4" width="5.625" style="0" customWidth="1"/>
    <col min="5" max="5" width="6.50390625" style="0" customWidth="1"/>
    <col min="6" max="6" width="7.625" style="0" customWidth="1"/>
    <col min="7" max="7" width="9.25390625" style="0" customWidth="1"/>
    <col min="8" max="8" width="7.625" style="0" customWidth="1"/>
    <col min="9" max="9" width="10.125" style="0" customWidth="1"/>
    <col min="10" max="10" width="7.125" style="0" customWidth="1"/>
    <col min="11" max="11" width="7.625" style="0" customWidth="1"/>
    <col min="12" max="12" width="6.50390625" style="0" customWidth="1"/>
    <col min="13" max="13" width="7.00390625" style="0" customWidth="1"/>
    <col min="14" max="14" width="10.125" style="0" customWidth="1"/>
    <col min="15" max="15" width="7.125" style="0" customWidth="1"/>
    <col min="16" max="16" width="9.25390625" style="0" customWidth="1"/>
  </cols>
  <sheetData>
    <row r="1" spans="1:16" ht="15.75">
      <c r="A1" s="50" t="s">
        <v>40</v>
      </c>
      <c r="B1" s="50"/>
      <c r="C1" s="50"/>
      <c r="D1" s="50"/>
      <c r="E1" s="50"/>
      <c r="O1" s="51"/>
      <c r="P1" s="51"/>
    </row>
    <row r="2" spans="1:16" ht="15.75">
      <c r="A2" s="51" t="s">
        <v>69</v>
      </c>
      <c r="B2" s="51"/>
      <c r="C2" s="51"/>
      <c r="D2" s="51"/>
      <c r="E2" s="51"/>
      <c r="O2" s="52" t="s">
        <v>63</v>
      </c>
      <c r="P2" s="53"/>
    </row>
    <row r="3" spans="1:16" ht="15.75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5.75">
      <c r="A4" s="51" t="s">
        <v>53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5.75">
      <c r="A5" s="49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7" ht="15.75">
      <c r="A7" s="7" t="s">
        <v>42</v>
      </c>
    </row>
    <row r="8" ht="15.75">
      <c r="A8" s="7" t="s">
        <v>18</v>
      </c>
    </row>
    <row r="9" ht="15.75">
      <c r="A9" t="s">
        <v>43</v>
      </c>
    </row>
    <row r="11" spans="1:16" ht="15.75" customHeight="1">
      <c r="A11" s="58" t="s">
        <v>27</v>
      </c>
      <c r="B11" s="58" t="s">
        <v>13</v>
      </c>
      <c r="C11" s="58" t="s">
        <v>26</v>
      </c>
      <c r="D11" s="59"/>
      <c r="E11" s="58" t="s">
        <v>28</v>
      </c>
      <c r="F11" s="58" t="s">
        <v>29</v>
      </c>
      <c r="G11" s="58"/>
      <c r="H11" s="58"/>
      <c r="I11" s="58"/>
      <c r="J11" s="58"/>
      <c r="K11" s="54" t="s">
        <v>35</v>
      </c>
      <c r="L11" s="54"/>
      <c r="M11" s="54"/>
      <c r="N11" s="54"/>
      <c r="O11" s="54"/>
      <c r="P11" s="54"/>
    </row>
    <row r="12" spans="1:16" ht="15.75">
      <c r="A12" s="58"/>
      <c r="B12" s="58"/>
      <c r="C12" s="59"/>
      <c r="D12" s="59"/>
      <c r="E12" s="58"/>
      <c r="F12" s="58"/>
      <c r="G12" s="58"/>
      <c r="H12" s="58"/>
      <c r="I12" s="58"/>
      <c r="J12" s="58"/>
      <c r="K12" s="54"/>
      <c r="L12" s="54"/>
      <c r="M12" s="54"/>
      <c r="N12" s="54"/>
      <c r="O12" s="54"/>
      <c r="P12" s="54"/>
    </row>
    <row r="13" spans="1:16" ht="15.75" customHeight="1">
      <c r="A13" s="58"/>
      <c r="B13" s="58"/>
      <c r="C13" s="59"/>
      <c r="D13" s="59"/>
      <c r="E13" s="58"/>
      <c r="F13" s="58" t="s">
        <v>30</v>
      </c>
      <c r="G13" s="58" t="s">
        <v>31</v>
      </c>
      <c r="H13" s="58" t="s">
        <v>32</v>
      </c>
      <c r="I13" s="58" t="s">
        <v>33</v>
      </c>
      <c r="J13" s="58" t="s">
        <v>34</v>
      </c>
      <c r="K13" s="58" t="s">
        <v>30</v>
      </c>
      <c r="L13" s="58" t="s">
        <v>36</v>
      </c>
      <c r="M13" s="58" t="s">
        <v>37</v>
      </c>
      <c r="N13" s="58" t="s">
        <v>38</v>
      </c>
      <c r="O13" s="58" t="s">
        <v>34</v>
      </c>
      <c r="P13" s="58" t="s">
        <v>39</v>
      </c>
    </row>
    <row r="14" spans="1:16" ht="15.75">
      <c r="A14" s="58"/>
      <c r="B14" s="58"/>
      <c r="C14" s="59" t="s">
        <v>16</v>
      </c>
      <c r="D14" s="59" t="s">
        <v>14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5.75">
      <c r="A15" s="58"/>
      <c r="B15" s="58"/>
      <c r="C15" s="59"/>
      <c r="D15" s="59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ht="15.75">
      <c r="A16" s="58"/>
      <c r="B16" s="58"/>
      <c r="C16" s="59"/>
      <c r="D16" s="59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15.75">
      <c r="A17" s="58"/>
      <c r="B17" s="58"/>
      <c r="C17" s="59"/>
      <c r="D17" s="59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15.75">
      <c r="A18" s="58"/>
      <c r="B18" s="58"/>
      <c r="C18" s="59"/>
      <c r="D18" s="59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ht="15.7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  <c r="I19" s="8">
        <v>9</v>
      </c>
      <c r="J19" s="8">
        <v>10</v>
      </c>
      <c r="K19" s="8">
        <v>11</v>
      </c>
      <c r="L19" s="8">
        <v>12</v>
      </c>
      <c r="M19" s="8">
        <v>13</v>
      </c>
      <c r="N19" s="8">
        <v>14</v>
      </c>
      <c r="O19" s="8">
        <v>15</v>
      </c>
      <c r="P19" s="8">
        <v>16</v>
      </c>
    </row>
    <row r="20" spans="1:16" ht="15.75">
      <c r="A20" s="12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.75">
      <c r="A21" s="12">
        <v>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>
      <c r="A22" s="12">
        <v>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.75">
      <c r="A23" s="12">
        <v>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.75">
      <c r="A24" s="12">
        <v>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>
      <c r="A25" s="12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.75">
      <c r="A26" s="12">
        <v>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.75">
      <c r="A27" s="12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>
      <c r="A28" s="12">
        <v>9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.75">
      <c r="A29" s="12">
        <v>10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.75">
      <c r="A30" s="12">
        <v>11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.75">
      <c r="A31" s="12">
        <v>12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.75">
      <c r="A32" s="12">
        <v>13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.75">
      <c r="A33" s="12">
        <v>14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.75">
      <c r="A34" s="12">
        <v>15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.75">
      <c r="A35" s="60" t="s">
        <v>54</v>
      </c>
      <c r="B35" s="6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7" spans="11:15" ht="15.75">
      <c r="K37" s="50" t="s">
        <v>51</v>
      </c>
      <c r="L37" s="50"/>
      <c r="M37" s="50"/>
      <c r="N37" s="50"/>
      <c r="O37" s="50"/>
    </row>
    <row r="38" spans="2:15" ht="15.75">
      <c r="B38" s="51" t="s">
        <v>61</v>
      </c>
      <c r="C38" s="51"/>
      <c r="D38" s="51"/>
      <c r="K38" s="51" t="s">
        <v>22</v>
      </c>
      <c r="L38" s="51"/>
      <c r="M38" s="51"/>
      <c r="N38" s="51"/>
      <c r="O38" s="51"/>
    </row>
  </sheetData>
  <sheetProtection/>
  <mergeCells count="30">
    <mergeCell ref="B38:D38"/>
    <mergeCell ref="A5:P5"/>
    <mergeCell ref="A1:E1"/>
    <mergeCell ref="A2:E2"/>
    <mergeCell ref="O1:P1"/>
    <mergeCell ref="A3:P3"/>
    <mergeCell ref="A4:P4"/>
    <mergeCell ref="J13:J18"/>
    <mergeCell ref="K11:P12"/>
    <mergeCell ref="K13:K18"/>
    <mergeCell ref="E11:E18"/>
    <mergeCell ref="P13:P18"/>
    <mergeCell ref="F13:F18"/>
    <mergeCell ref="G13:G18"/>
    <mergeCell ref="H13:H18"/>
    <mergeCell ref="I13:I18"/>
    <mergeCell ref="L13:L18"/>
    <mergeCell ref="M13:M18"/>
    <mergeCell ref="N13:N18"/>
    <mergeCell ref="O13:O18"/>
    <mergeCell ref="O2:P2"/>
    <mergeCell ref="A35:B35"/>
    <mergeCell ref="K37:O37"/>
    <mergeCell ref="K38:O38"/>
    <mergeCell ref="C11:D13"/>
    <mergeCell ref="A11:A18"/>
    <mergeCell ref="B11:B18"/>
    <mergeCell ref="C14:C18"/>
    <mergeCell ref="D14:D18"/>
    <mergeCell ref="F11:J12"/>
  </mergeCells>
  <printOptions/>
  <pageMargins left="0.25" right="0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E2"/>
    </sheetView>
  </sheetViews>
  <sheetFormatPr defaultColWidth="9.00390625" defaultRowHeight="15.75"/>
  <cols>
    <col min="1" max="1" width="4.25390625" style="0" customWidth="1"/>
    <col min="2" max="2" width="21.625" style="0" customWidth="1"/>
    <col min="3" max="3" width="7.875" style="0" customWidth="1"/>
    <col min="4" max="4" width="7.375" style="0" customWidth="1"/>
    <col min="6" max="6" width="8.375" style="0" customWidth="1"/>
    <col min="7" max="7" width="7.00390625" style="0" customWidth="1"/>
    <col min="8" max="8" width="6.25390625" style="0" customWidth="1"/>
    <col min="9" max="9" width="9.125" style="0" customWidth="1"/>
    <col min="10" max="10" width="6.375" style="0" customWidth="1"/>
    <col min="11" max="11" width="8.25390625" style="0" customWidth="1"/>
    <col min="12" max="12" width="6.375" style="0" customWidth="1"/>
    <col min="13" max="13" width="6.50390625" style="0" customWidth="1"/>
    <col min="14" max="14" width="8.125" style="0" customWidth="1"/>
    <col min="15" max="15" width="6.25390625" style="0" customWidth="1"/>
    <col min="16" max="16" width="8.75390625" style="0" customWidth="1"/>
    <col min="17" max="17" width="7.00390625" style="0" customWidth="1"/>
  </cols>
  <sheetData>
    <row r="1" spans="1:17" ht="16.5">
      <c r="A1" s="50" t="s">
        <v>40</v>
      </c>
      <c r="B1" s="50"/>
      <c r="C1" s="50"/>
      <c r="D1" s="50"/>
      <c r="E1" s="50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</row>
    <row r="2" spans="1:17" ht="16.5">
      <c r="A2" s="51" t="s">
        <v>69</v>
      </c>
      <c r="B2" s="51"/>
      <c r="C2" s="51"/>
      <c r="D2" s="51"/>
      <c r="E2" s="51"/>
      <c r="F2" s="1"/>
      <c r="G2" s="1"/>
      <c r="H2" s="1"/>
      <c r="I2" s="1"/>
      <c r="J2" s="1"/>
      <c r="K2" s="1"/>
      <c r="L2" s="1"/>
      <c r="M2" s="2"/>
      <c r="N2" s="1"/>
      <c r="O2" s="1"/>
      <c r="P2" s="52" t="s">
        <v>64</v>
      </c>
      <c r="Q2" s="53"/>
    </row>
    <row r="3" spans="1:17" ht="15.75">
      <c r="A3" s="66" t="s">
        <v>11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7" ht="15.75">
      <c r="A4" s="66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 ht="15.75">
      <c r="A5" s="74" t="s">
        <v>19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ht="15.75">
      <c r="A6" s="70" t="s">
        <v>49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13"/>
    </row>
    <row r="7" spans="1:17" ht="15.75">
      <c r="A7" s="70" t="s">
        <v>50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3"/>
    </row>
    <row r="8" spans="1:17" ht="16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"/>
      <c r="O8" s="1"/>
      <c r="P8" s="1"/>
      <c r="Q8" s="1"/>
    </row>
    <row r="9" spans="1:17" ht="15.75">
      <c r="A9" s="63" t="s">
        <v>17</v>
      </c>
      <c r="B9" s="62" t="s">
        <v>13</v>
      </c>
      <c r="C9" s="72" t="s">
        <v>26</v>
      </c>
      <c r="D9" s="63"/>
      <c r="E9" s="72" t="s">
        <v>20</v>
      </c>
      <c r="F9" s="72" t="s">
        <v>21</v>
      </c>
      <c r="G9" s="63"/>
      <c r="H9" s="63"/>
      <c r="I9" s="63"/>
      <c r="J9" s="63"/>
      <c r="K9" s="63"/>
      <c r="L9" s="63"/>
      <c r="M9" s="72" t="s">
        <v>25</v>
      </c>
      <c r="N9" s="63"/>
      <c r="O9" s="63"/>
      <c r="P9" s="73"/>
      <c r="Q9" s="62" t="s">
        <v>12</v>
      </c>
    </row>
    <row r="10" spans="1:17" ht="141.75">
      <c r="A10" s="63"/>
      <c r="B10" s="63"/>
      <c r="C10" s="14" t="s">
        <v>16</v>
      </c>
      <c r="D10" s="15" t="s">
        <v>14</v>
      </c>
      <c r="E10" s="63"/>
      <c r="F10" s="16" t="s">
        <v>0</v>
      </c>
      <c r="G10" s="16" t="s">
        <v>1</v>
      </c>
      <c r="H10" s="16" t="s">
        <v>2</v>
      </c>
      <c r="I10" s="16" t="s">
        <v>3</v>
      </c>
      <c r="J10" s="16" t="s">
        <v>4</v>
      </c>
      <c r="K10" s="16" t="s">
        <v>5</v>
      </c>
      <c r="L10" s="16" t="s">
        <v>6</v>
      </c>
      <c r="M10" s="17" t="s">
        <v>7</v>
      </c>
      <c r="N10" s="17" t="s">
        <v>8</v>
      </c>
      <c r="O10" s="17" t="s">
        <v>9</v>
      </c>
      <c r="P10" s="18" t="s">
        <v>10</v>
      </c>
      <c r="Q10" s="63"/>
    </row>
    <row r="11" spans="1:17" ht="15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4">
        <v>13</v>
      </c>
      <c r="N11" s="3">
        <v>14</v>
      </c>
      <c r="O11" s="3">
        <v>15</v>
      </c>
      <c r="P11" s="5">
        <v>16</v>
      </c>
      <c r="Q11" s="3">
        <v>17</v>
      </c>
    </row>
    <row r="12" spans="1:17" ht="15.75">
      <c r="A12" s="19">
        <v>1</v>
      </c>
      <c r="B12" s="20"/>
      <c r="C12" s="21"/>
      <c r="D12" s="21"/>
      <c r="E12" s="19"/>
      <c r="F12" s="6"/>
      <c r="G12" s="22"/>
      <c r="H12" s="22"/>
      <c r="I12" s="23"/>
      <c r="J12" s="24"/>
      <c r="K12" s="23"/>
      <c r="L12" s="25"/>
      <c r="M12" s="24"/>
      <c r="N12" s="23"/>
      <c r="O12" s="25"/>
      <c r="P12" s="26"/>
      <c r="Q12" s="6"/>
    </row>
    <row r="13" spans="1:17" ht="15.75">
      <c r="A13" s="19">
        <v>2</v>
      </c>
      <c r="B13" s="20"/>
      <c r="C13" s="21"/>
      <c r="D13" s="21"/>
      <c r="E13" s="19"/>
      <c r="F13" s="6"/>
      <c r="G13" s="22"/>
      <c r="H13" s="22"/>
      <c r="I13" s="23"/>
      <c r="J13" s="24"/>
      <c r="K13" s="23"/>
      <c r="L13" s="25"/>
      <c r="M13" s="24"/>
      <c r="N13" s="23"/>
      <c r="O13" s="25"/>
      <c r="P13" s="26"/>
      <c r="Q13" s="6"/>
    </row>
    <row r="14" spans="1:17" ht="15.75">
      <c r="A14" s="19">
        <v>3</v>
      </c>
      <c r="B14" s="20"/>
      <c r="C14" s="21"/>
      <c r="D14" s="21"/>
      <c r="E14" s="19"/>
      <c r="F14" s="6"/>
      <c r="G14" s="22"/>
      <c r="H14" s="22"/>
      <c r="I14" s="23"/>
      <c r="J14" s="24"/>
      <c r="K14" s="23"/>
      <c r="L14" s="25"/>
      <c r="M14" s="24"/>
      <c r="N14" s="23"/>
      <c r="O14" s="25"/>
      <c r="P14" s="26"/>
      <c r="Q14" s="6"/>
    </row>
    <row r="15" spans="1:17" ht="15.75">
      <c r="A15" s="19">
        <v>4</v>
      </c>
      <c r="B15" s="20"/>
      <c r="C15" s="21"/>
      <c r="D15" s="21"/>
      <c r="E15" s="19"/>
      <c r="F15" s="6"/>
      <c r="G15" s="22"/>
      <c r="H15" s="22"/>
      <c r="I15" s="23"/>
      <c r="J15" s="24"/>
      <c r="K15" s="23"/>
      <c r="L15" s="25"/>
      <c r="M15" s="24"/>
      <c r="N15" s="23"/>
      <c r="O15" s="25"/>
      <c r="P15" s="26"/>
      <c r="Q15" s="6"/>
    </row>
    <row r="16" spans="1:17" ht="15.75">
      <c r="A16" s="19">
        <v>5</v>
      </c>
      <c r="B16" s="27"/>
      <c r="C16" s="6"/>
      <c r="D16" s="6"/>
      <c r="E16" s="28"/>
      <c r="F16" s="6"/>
      <c r="G16" s="19"/>
      <c r="H16" s="19"/>
      <c r="I16" s="29"/>
      <c r="J16" s="30"/>
      <c r="K16" s="29"/>
      <c r="L16" s="31"/>
      <c r="M16" s="30"/>
      <c r="N16" s="29"/>
      <c r="O16" s="31"/>
      <c r="P16" s="26"/>
      <c r="Q16" s="31"/>
    </row>
    <row r="17" spans="1:17" ht="15.75">
      <c r="A17" s="19">
        <v>6</v>
      </c>
      <c r="B17" s="20"/>
      <c r="C17" s="21"/>
      <c r="D17" s="21"/>
      <c r="E17" s="28"/>
      <c r="F17" s="6"/>
      <c r="G17" s="22"/>
      <c r="H17" s="22"/>
      <c r="I17" s="23"/>
      <c r="J17" s="24"/>
      <c r="K17" s="23"/>
      <c r="L17" s="25"/>
      <c r="M17" s="24"/>
      <c r="N17" s="23"/>
      <c r="O17" s="25"/>
      <c r="P17" s="26"/>
      <c r="Q17" s="25"/>
    </row>
    <row r="18" spans="1:17" ht="15.75">
      <c r="A18" s="19">
        <v>7</v>
      </c>
      <c r="B18" s="20"/>
      <c r="C18" s="21"/>
      <c r="D18" s="21"/>
      <c r="E18" s="28"/>
      <c r="F18" s="6"/>
      <c r="G18" s="22"/>
      <c r="H18" s="22"/>
      <c r="I18" s="23"/>
      <c r="J18" s="24"/>
      <c r="K18" s="23"/>
      <c r="L18" s="25"/>
      <c r="M18" s="24"/>
      <c r="N18" s="23"/>
      <c r="O18" s="25"/>
      <c r="P18" s="26"/>
      <c r="Q18" s="25"/>
    </row>
    <row r="19" spans="1:17" ht="15.75">
      <c r="A19" s="19">
        <v>8</v>
      </c>
      <c r="B19" s="20"/>
      <c r="C19" s="21"/>
      <c r="D19" s="21"/>
      <c r="E19" s="28"/>
      <c r="F19" s="6"/>
      <c r="G19" s="22"/>
      <c r="H19" s="22"/>
      <c r="I19" s="23"/>
      <c r="J19" s="24"/>
      <c r="K19" s="23"/>
      <c r="L19" s="25"/>
      <c r="M19" s="24"/>
      <c r="N19" s="23"/>
      <c r="O19" s="25"/>
      <c r="P19" s="26"/>
      <c r="Q19" s="25"/>
    </row>
    <row r="20" spans="1:17" ht="15.75">
      <c r="A20" s="19">
        <v>9</v>
      </c>
      <c r="B20" s="20"/>
      <c r="C20" s="21"/>
      <c r="D20" s="21"/>
      <c r="E20" s="28"/>
      <c r="F20" s="6"/>
      <c r="G20" s="22"/>
      <c r="H20" s="22"/>
      <c r="I20" s="23"/>
      <c r="J20" s="24"/>
      <c r="K20" s="23"/>
      <c r="L20" s="25"/>
      <c r="M20" s="24"/>
      <c r="N20" s="23"/>
      <c r="O20" s="25"/>
      <c r="P20" s="26"/>
      <c r="Q20" s="25"/>
    </row>
    <row r="21" spans="1:17" ht="15.75">
      <c r="A21" s="19">
        <v>10</v>
      </c>
      <c r="B21" s="20"/>
      <c r="C21" s="21"/>
      <c r="D21" s="21"/>
      <c r="E21" s="19"/>
      <c r="F21" s="6"/>
      <c r="G21" s="22"/>
      <c r="H21" s="22"/>
      <c r="I21" s="23"/>
      <c r="J21" s="24"/>
      <c r="K21" s="23"/>
      <c r="L21" s="25"/>
      <c r="M21" s="24"/>
      <c r="N21" s="23"/>
      <c r="O21" s="25"/>
      <c r="P21" s="26"/>
      <c r="Q21" s="25"/>
    </row>
    <row r="22" spans="1:17" ht="15.75">
      <c r="A22" s="19">
        <v>11</v>
      </c>
      <c r="B22" s="20"/>
      <c r="C22" s="21"/>
      <c r="D22" s="21"/>
      <c r="E22" s="28"/>
      <c r="F22" s="6"/>
      <c r="G22" s="22"/>
      <c r="H22" s="22"/>
      <c r="I22" s="23"/>
      <c r="J22" s="24"/>
      <c r="K22" s="23"/>
      <c r="L22" s="25"/>
      <c r="M22" s="24"/>
      <c r="N22" s="23"/>
      <c r="O22" s="25"/>
      <c r="P22" s="26"/>
      <c r="Q22" s="25"/>
    </row>
    <row r="23" spans="1:17" ht="15.75">
      <c r="A23" s="19">
        <v>12</v>
      </c>
      <c r="B23" s="20"/>
      <c r="C23" s="21"/>
      <c r="D23" s="21"/>
      <c r="E23" s="28"/>
      <c r="F23" s="6"/>
      <c r="G23" s="22"/>
      <c r="H23" s="22"/>
      <c r="I23" s="23"/>
      <c r="J23" s="24"/>
      <c r="K23" s="23"/>
      <c r="L23" s="25"/>
      <c r="M23" s="24"/>
      <c r="N23" s="23"/>
      <c r="O23" s="25"/>
      <c r="P23" s="26"/>
      <c r="Q23" s="25"/>
    </row>
    <row r="24" spans="1:17" ht="15.75">
      <c r="A24" s="19">
        <v>13</v>
      </c>
      <c r="B24" s="20"/>
      <c r="C24" s="21"/>
      <c r="D24" s="21"/>
      <c r="E24" s="19"/>
      <c r="F24" s="6"/>
      <c r="G24" s="22"/>
      <c r="H24" s="22"/>
      <c r="I24" s="23"/>
      <c r="J24" s="24"/>
      <c r="K24" s="23"/>
      <c r="L24" s="25"/>
      <c r="M24" s="24"/>
      <c r="N24" s="23"/>
      <c r="O24" s="25"/>
      <c r="P24" s="26"/>
      <c r="Q24" s="25"/>
    </row>
    <row r="25" spans="1:17" ht="15.75">
      <c r="A25" s="19">
        <v>14</v>
      </c>
      <c r="B25" s="20"/>
      <c r="C25" s="21"/>
      <c r="D25" s="21"/>
      <c r="E25" s="19"/>
      <c r="F25" s="6"/>
      <c r="G25" s="22"/>
      <c r="H25" s="22"/>
      <c r="I25" s="23"/>
      <c r="J25" s="24"/>
      <c r="K25" s="23"/>
      <c r="L25" s="25"/>
      <c r="M25" s="24"/>
      <c r="N25" s="23"/>
      <c r="O25" s="25"/>
      <c r="P25" s="26"/>
      <c r="Q25" s="25"/>
    </row>
    <row r="26" spans="1:17" ht="15.75">
      <c r="A26" s="19">
        <v>15</v>
      </c>
      <c r="B26" s="20"/>
      <c r="C26" s="21"/>
      <c r="D26" s="21"/>
      <c r="E26" s="28"/>
      <c r="F26" s="6"/>
      <c r="G26" s="22"/>
      <c r="H26" s="22"/>
      <c r="I26" s="23"/>
      <c r="J26" s="24"/>
      <c r="K26" s="23"/>
      <c r="L26" s="25"/>
      <c r="M26" s="24"/>
      <c r="N26" s="23"/>
      <c r="O26" s="25"/>
      <c r="P26" s="26"/>
      <c r="Q26" s="25"/>
    </row>
    <row r="27" spans="1:17" ht="15.75">
      <c r="A27" s="19">
        <v>16</v>
      </c>
      <c r="B27" s="20"/>
      <c r="C27" s="21"/>
      <c r="D27" s="21"/>
      <c r="E27" s="28"/>
      <c r="F27" s="32"/>
      <c r="G27" s="22"/>
      <c r="H27" s="22"/>
      <c r="I27" s="23"/>
      <c r="J27" s="24"/>
      <c r="K27" s="23"/>
      <c r="L27" s="25"/>
      <c r="M27" s="24"/>
      <c r="N27" s="23"/>
      <c r="O27" s="25"/>
      <c r="P27" s="26"/>
      <c r="Q27" s="25"/>
    </row>
    <row r="28" spans="1:17" ht="15.75">
      <c r="A28" s="19">
        <v>17</v>
      </c>
      <c r="B28" s="20"/>
      <c r="C28" s="21"/>
      <c r="D28" s="21"/>
      <c r="E28" s="28"/>
      <c r="F28" s="6"/>
      <c r="G28" s="22"/>
      <c r="H28" s="22"/>
      <c r="I28" s="23"/>
      <c r="J28" s="24"/>
      <c r="K28" s="23"/>
      <c r="L28" s="25"/>
      <c r="M28" s="24"/>
      <c r="N28" s="23"/>
      <c r="O28" s="25"/>
      <c r="P28" s="26"/>
      <c r="Q28" s="25"/>
    </row>
    <row r="29" spans="1:17" ht="15.75">
      <c r="A29" s="6"/>
      <c r="B29" s="64" t="s">
        <v>15</v>
      </c>
      <c r="C29" s="65"/>
      <c r="D29" s="65"/>
      <c r="E29" s="25"/>
      <c r="F29" s="25"/>
      <c r="G29" s="25"/>
      <c r="H29" s="25"/>
      <c r="I29" s="25"/>
      <c r="J29" s="25"/>
      <c r="K29" s="25"/>
      <c r="L29" s="25"/>
      <c r="M29" s="33"/>
      <c r="N29" s="25"/>
      <c r="O29" s="25"/>
      <c r="P29" s="34">
        <v>0</v>
      </c>
      <c r="Q29" s="25"/>
    </row>
    <row r="30" spans="1:17" ht="15.75">
      <c r="A30" s="35"/>
      <c r="B30" s="36"/>
      <c r="C30" s="37"/>
      <c r="D30" s="37"/>
      <c r="E30" s="38"/>
      <c r="F30" s="38"/>
      <c r="G30" s="38"/>
      <c r="H30" s="38"/>
      <c r="I30" s="38"/>
      <c r="J30" s="38"/>
      <c r="K30" s="38"/>
      <c r="L30" s="38"/>
      <c r="M30" s="39"/>
      <c r="N30" s="38"/>
      <c r="O30" s="38"/>
      <c r="P30" s="40"/>
      <c r="Q30" s="38"/>
    </row>
    <row r="31" spans="1:17" ht="15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76" t="s">
        <v>23</v>
      </c>
      <c r="N31" s="77"/>
      <c r="O31" s="77"/>
      <c r="P31" s="77"/>
      <c r="Q31" s="77"/>
    </row>
    <row r="32" spans="1:17" ht="15.75">
      <c r="A32" s="51" t="s">
        <v>61</v>
      </c>
      <c r="B32" s="51"/>
      <c r="C32" s="51"/>
      <c r="D32" s="51"/>
      <c r="E32" s="51"/>
      <c r="F32" s="51"/>
      <c r="G32" s="68"/>
      <c r="H32" s="69"/>
      <c r="I32" s="69"/>
      <c r="J32" s="69"/>
      <c r="K32" s="69"/>
      <c r="L32" s="69"/>
      <c r="M32" s="66" t="s">
        <v>22</v>
      </c>
      <c r="N32" s="67"/>
      <c r="O32" s="67"/>
      <c r="P32" s="67"/>
      <c r="Q32" s="67"/>
    </row>
    <row r="33" spans="1:17" ht="15.75">
      <c r="A33" s="42"/>
      <c r="B33" s="42"/>
      <c r="C33" s="42"/>
      <c r="D33" s="42"/>
      <c r="E33" s="42"/>
      <c r="F33" s="42"/>
      <c r="G33" s="45"/>
      <c r="H33" s="46"/>
      <c r="I33" s="46"/>
      <c r="J33" s="46"/>
      <c r="K33" s="46"/>
      <c r="L33" s="46"/>
      <c r="M33" s="43"/>
      <c r="N33" s="44"/>
      <c r="O33" s="44"/>
      <c r="P33" s="44"/>
      <c r="Q33" s="44"/>
    </row>
    <row r="34" spans="1:17" ht="15.75">
      <c r="A34" s="42"/>
      <c r="B34" s="42"/>
      <c r="C34" s="42"/>
      <c r="D34" s="42"/>
      <c r="E34" s="42"/>
      <c r="F34" s="42"/>
      <c r="G34" s="45"/>
      <c r="H34" s="46"/>
      <c r="I34" s="46"/>
      <c r="J34" s="46"/>
      <c r="K34" s="46"/>
      <c r="L34" s="46"/>
      <c r="M34" s="43"/>
      <c r="N34" s="44"/>
      <c r="O34" s="44"/>
      <c r="P34" s="44"/>
      <c r="Q34" s="44"/>
    </row>
    <row r="35" ht="15.75">
      <c r="B35" s="7" t="s">
        <v>58</v>
      </c>
    </row>
    <row r="36" ht="15.75">
      <c r="B36" s="47" t="s">
        <v>59</v>
      </c>
    </row>
    <row r="37" ht="15.75">
      <c r="B37" s="41" t="s">
        <v>60</v>
      </c>
    </row>
  </sheetData>
  <sheetProtection/>
  <mergeCells count="21">
    <mergeCell ref="Q9:Q10"/>
    <mergeCell ref="B29:D29"/>
    <mergeCell ref="M31:Q31"/>
    <mergeCell ref="M32:Q32"/>
    <mergeCell ref="G32:L32"/>
    <mergeCell ref="A32:C32"/>
    <mergeCell ref="D32:F32"/>
    <mergeCell ref="A7:P7"/>
    <mergeCell ref="A9:A10"/>
    <mergeCell ref="B9:B10"/>
    <mergeCell ref="C9:D9"/>
    <mergeCell ref="E9:E10"/>
    <mergeCell ref="F9:L9"/>
    <mergeCell ref="M9:P9"/>
    <mergeCell ref="A5:Q5"/>
    <mergeCell ref="A3:Q3"/>
    <mergeCell ref="A4:Q4"/>
    <mergeCell ref="P2:Q2"/>
    <mergeCell ref="A6:P6"/>
    <mergeCell ref="A1:E1"/>
    <mergeCell ref="A2:E2"/>
  </mergeCells>
  <printOptions/>
  <pageMargins left="0.25" right="0" top="0.5" bottom="0.5" header="0.5" footer="0.5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PageLayoutView="0" workbookViewId="0" topLeftCell="B6">
      <selection activeCell="E44" sqref="E44"/>
    </sheetView>
  </sheetViews>
  <sheetFormatPr defaultColWidth="9.00390625" defaultRowHeight="15.75"/>
  <cols>
    <col min="1" max="1" width="4.50390625" style="0" customWidth="1"/>
    <col min="2" max="2" width="17.375" style="0" customWidth="1"/>
    <col min="3" max="4" width="5.625" style="0" customWidth="1"/>
    <col min="5" max="5" width="6.50390625" style="0" customWidth="1"/>
    <col min="6" max="6" width="11.25390625" style="0" customWidth="1"/>
    <col min="7" max="7" width="9.25390625" style="0" customWidth="1"/>
    <col min="8" max="8" width="7.625" style="0" customWidth="1"/>
    <col min="9" max="9" width="10.125" style="0" customWidth="1"/>
    <col min="10" max="10" width="7.125" style="0" customWidth="1"/>
    <col min="11" max="11" width="7.625" style="0" customWidth="1"/>
    <col min="12" max="12" width="6.50390625" style="0" customWidth="1"/>
    <col min="13" max="13" width="7.00390625" style="0" customWidth="1"/>
    <col min="14" max="14" width="10.125" style="0" customWidth="1"/>
    <col min="15" max="15" width="7.125" style="0" customWidth="1"/>
    <col min="16" max="16" width="9.25390625" style="0" customWidth="1"/>
  </cols>
  <sheetData>
    <row r="1" spans="1:16" ht="15.75">
      <c r="A1" s="50" t="s">
        <v>40</v>
      </c>
      <c r="B1" s="50"/>
      <c r="C1" s="50"/>
      <c r="D1" s="50"/>
      <c r="E1" s="50"/>
      <c r="O1" s="51"/>
      <c r="P1" s="51"/>
    </row>
    <row r="2" spans="1:16" ht="15.75">
      <c r="A2" s="51" t="s">
        <v>69</v>
      </c>
      <c r="B2" s="51"/>
      <c r="C2" s="51"/>
      <c r="D2" s="51"/>
      <c r="E2" s="51"/>
      <c r="O2" s="52" t="s">
        <v>62</v>
      </c>
      <c r="P2" s="53"/>
    </row>
    <row r="3" spans="1:16" ht="15.75">
      <c r="A3" s="51" t="s">
        <v>55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5.75">
      <c r="A4" s="51" t="s">
        <v>53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5.75">
      <c r="A5" s="49" t="s">
        <v>41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7" ht="15.75">
      <c r="A7" s="7" t="s">
        <v>70</v>
      </c>
    </row>
    <row r="8" ht="15.75">
      <c r="A8" s="7" t="s">
        <v>18</v>
      </c>
    </row>
    <row r="9" ht="15.75">
      <c r="A9" t="s">
        <v>71</v>
      </c>
    </row>
    <row r="10" ht="15.75">
      <c r="A10" t="s">
        <v>57</v>
      </c>
    </row>
    <row r="12" spans="1:16" ht="15.75" customHeight="1">
      <c r="A12" s="58" t="s">
        <v>27</v>
      </c>
      <c r="B12" s="58" t="s">
        <v>13</v>
      </c>
      <c r="C12" s="58" t="s">
        <v>26</v>
      </c>
      <c r="D12" s="59"/>
      <c r="E12" s="58" t="s">
        <v>28</v>
      </c>
      <c r="F12" s="58" t="s">
        <v>29</v>
      </c>
      <c r="G12" s="58"/>
      <c r="H12" s="58"/>
      <c r="I12" s="58"/>
      <c r="J12" s="58"/>
      <c r="K12" s="54" t="s">
        <v>77</v>
      </c>
      <c r="L12" s="54"/>
      <c r="M12" s="54"/>
      <c r="N12" s="54"/>
      <c r="O12" s="54"/>
      <c r="P12" s="54"/>
    </row>
    <row r="13" spans="1:16" ht="15.75">
      <c r="A13" s="58"/>
      <c r="B13" s="58"/>
      <c r="C13" s="59"/>
      <c r="D13" s="59"/>
      <c r="E13" s="58"/>
      <c r="F13" s="58"/>
      <c r="G13" s="58"/>
      <c r="H13" s="58"/>
      <c r="I13" s="58"/>
      <c r="J13" s="58"/>
      <c r="K13" s="54"/>
      <c r="L13" s="54"/>
      <c r="M13" s="54"/>
      <c r="N13" s="54"/>
      <c r="O13" s="54"/>
      <c r="P13" s="54"/>
    </row>
    <row r="14" spans="1:16" ht="15.75" customHeight="1">
      <c r="A14" s="58"/>
      <c r="B14" s="58"/>
      <c r="C14" s="59"/>
      <c r="D14" s="59"/>
      <c r="E14" s="58"/>
      <c r="F14" s="55" t="s">
        <v>30</v>
      </c>
      <c r="G14" s="58" t="s">
        <v>31</v>
      </c>
      <c r="H14" s="58" t="s">
        <v>32</v>
      </c>
      <c r="I14" s="58" t="s">
        <v>33</v>
      </c>
      <c r="J14" s="58" t="s">
        <v>34</v>
      </c>
      <c r="K14" s="55" t="s">
        <v>30</v>
      </c>
      <c r="L14" s="58" t="s">
        <v>36</v>
      </c>
      <c r="M14" s="58" t="s">
        <v>37</v>
      </c>
      <c r="N14" s="58" t="s">
        <v>38</v>
      </c>
      <c r="O14" s="58" t="s">
        <v>34</v>
      </c>
      <c r="P14" s="58" t="s">
        <v>39</v>
      </c>
    </row>
    <row r="15" spans="1:16" ht="15.75">
      <c r="A15" s="58"/>
      <c r="B15" s="58"/>
      <c r="C15" s="59" t="s">
        <v>16</v>
      </c>
      <c r="D15" s="59" t="s">
        <v>14</v>
      </c>
      <c r="E15" s="58"/>
      <c r="F15" s="56"/>
      <c r="G15" s="58"/>
      <c r="H15" s="58"/>
      <c r="I15" s="58"/>
      <c r="J15" s="58"/>
      <c r="K15" s="56"/>
      <c r="L15" s="58"/>
      <c r="M15" s="58"/>
      <c r="N15" s="58"/>
      <c r="O15" s="58"/>
      <c r="P15" s="58"/>
    </row>
    <row r="16" spans="1:16" ht="15.75">
      <c r="A16" s="58"/>
      <c r="B16" s="58"/>
      <c r="C16" s="59"/>
      <c r="D16" s="59"/>
      <c r="E16" s="58"/>
      <c r="F16" s="56"/>
      <c r="G16" s="58"/>
      <c r="H16" s="58"/>
      <c r="I16" s="58"/>
      <c r="J16" s="58"/>
      <c r="K16" s="56"/>
      <c r="L16" s="58"/>
      <c r="M16" s="58"/>
      <c r="N16" s="58"/>
      <c r="O16" s="58"/>
      <c r="P16" s="58"/>
    </row>
    <row r="17" spans="1:16" ht="15.75">
      <c r="A17" s="58"/>
      <c r="B17" s="58"/>
      <c r="C17" s="59"/>
      <c r="D17" s="59"/>
      <c r="E17" s="58"/>
      <c r="F17" s="56"/>
      <c r="G17" s="58"/>
      <c r="H17" s="58"/>
      <c r="I17" s="58"/>
      <c r="J17" s="58"/>
      <c r="K17" s="56"/>
      <c r="L17" s="58"/>
      <c r="M17" s="58"/>
      <c r="N17" s="58"/>
      <c r="O17" s="58"/>
      <c r="P17" s="58"/>
    </row>
    <row r="18" spans="1:16" ht="15.75">
      <c r="A18" s="58"/>
      <c r="B18" s="58"/>
      <c r="C18" s="59"/>
      <c r="D18" s="59"/>
      <c r="E18" s="58"/>
      <c r="F18" s="56"/>
      <c r="G18" s="58"/>
      <c r="H18" s="58"/>
      <c r="I18" s="58"/>
      <c r="J18" s="58"/>
      <c r="K18" s="56"/>
      <c r="L18" s="58"/>
      <c r="M18" s="58"/>
      <c r="N18" s="58"/>
      <c r="O18" s="58"/>
      <c r="P18" s="58"/>
    </row>
    <row r="19" spans="1:16" ht="15.75">
      <c r="A19" s="58"/>
      <c r="B19" s="58"/>
      <c r="C19" s="59"/>
      <c r="D19" s="59"/>
      <c r="E19" s="58"/>
      <c r="F19" s="57"/>
      <c r="G19" s="58"/>
      <c r="H19" s="58"/>
      <c r="I19" s="58"/>
      <c r="J19" s="58"/>
      <c r="K19" s="57"/>
      <c r="L19" s="58"/>
      <c r="M19" s="58"/>
      <c r="N19" s="58"/>
      <c r="O19" s="58"/>
      <c r="P19" s="58"/>
    </row>
    <row r="20" spans="1:16" ht="15.75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8">
        <v>10</v>
      </c>
      <c r="K20" s="8">
        <v>11</v>
      </c>
      <c r="L20" s="8">
        <v>12</v>
      </c>
      <c r="M20" s="8">
        <v>13</v>
      </c>
      <c r="N20" s="8">
        <v>14</v>
      </c>
      <c r="O20" s="8">
        <v>15</v>
      </c>
      <c r="P20" s="8">
        <v>16</v>
      </c>
    </row>
    <row r="21" spans="1:16" ht="15.75">
      <c r="A21" s="9" t="s">
        <v>44</v>
      </c>
      <c r="B21" s="10" t="s">
        <v>46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.75">
      <c r="A22" s="12">
        <v>1</v>
      </c>
      <c r="B22" s="11" t="s">
        <v>72</v>
      </c>
      <c r="C22" s="11">
        <v>1980</v>
      </c>
      <c r="D22" s="11"/>
      <c r="E22" s="11" t="s">
        <v>67</v>
      </c>
      <c r="F22" s="11" t="s">
        <v>65</v>
      </c>
      <c r="G22" s="11">
        <v>6</v>
      </c>
      <c r="H22" s="11">
        <v>3.99</v>
      </c>
      <c r="I22" s="48" t="s">
        <v>78</v>
      </c>
      <c r="J22" s="11"/>
      <c r="K22" s="11"/>
      <c r="L22" s="11">
        <v>7</v>
      </c>
      <c r="M22" s="11">
        <v>4.32</v>
      </c>
      <c r="N22" s="48" t="s">
        <v>79</v>
      </c>
      <c r="O22" s="11"/>
      <c r="P22" s="11">
        <f>(M22-H22)*1490*9</f>
        <v>4425.300000000001</v>
      </c>
    </row>
    <row r="23" spans="1:16" ht="15.75">
      <c r="A23" s="12">
        <v>2</v>
      </c>
      <c r="B23" s="11" t="s">
        <v>73</v>
      </c>
      <c r="C23" s="11">
        <v>1980</v>
      </c>
      <c r="D23" s="11"/>
      <c r="E23" s="11" t="s">
        <v>68</v>
      </c>
      <c r="F23" s="11" t="s">
        <v>66</v>
      </c>
      <c r="G23" s="11">
        <v>4</v>
      </c>
      <c r="H23" s="11">
        <v>3.03</v>
      </c>
      <c r="I23" s="48" t="s">
        <v>74</v>
      </c>
      <c r="J23" s="11"/>
      <c r="K23" s="11"/>
      <c r="L23" s="11">
        <v>5</v>
      </c>
      <c r="M23" s="11">
        <v>3.34</v>
      </c>
      <c r="N23" s="48" t="s">
        <v>75</v>
      </c>
      <c r="O23" s="11"/>
      <c r="P23" s="11">
        <f>(M23-H23)*1490*12</f>
        <v>5542.800000000001</v>
      </c>
    </row>
    <row r="24" spans="1:16" ht="15.75" hidden="1">
      <c r="A24" s="9" t="s">
        <v>45</v>
      </c>
      <c r="B24" s="10" t="s">
        <v>47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.75" hidden="1">
      <c r="A25" s="12">
        <v>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.75" hidden="1">
      <c r="A26" s="12">
        <v>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.75" hidden="1">
      <c r="A27" s="9" t="s">
        <v>48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.75">
      <c r="A28" s="60" t="s">
        <v>56</v>
      </c>
      <c r="B28" s="6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>
        <f>SUM(P22:P27)</f>
        <v>9968.100000000002</v>
      </c>
    </row>
    <row r="30" spans="11:15" ht="15.75">
      <c r="K30" s="49" t="s">
        <v>76</v>
      </c>
      <c r="L30" s="49"/>
      <c r="M30" s="49"/>
      <c r="N30" s="49"/>
      <c r="O30" s="49"/>
    </row>
    <row r="31" spans="2:15" ht="15.75">
      <c r="B31" s="51" t="s">
        <v>61</v>
      </c>
      <c r="C31" s="51"/>
      <c r="D31" s="51"/>
      <c r="K31" s="51" t="s">
        <v>22</v>
      </c>
      <c r="L31" s="51"/>
      <c r="M31" s="51"/>
      <c r="N31" s="51"/>
      <c r="O31" s="51"/>
    </row>
    <row r="32" spans="2:15" ht="15.75">
      <c r="B32" s="42"/>
      <c r="C32" s="42"/>
      <c r="D32" s="42"/>
      <c r="K32" s="42"/>
      <c r="L32" s="42"/>
      <c r="M32" s="42"/>
      <c r="N32" s="42"/>
      <c r="O32" s="42"/>
    </row>
    <row r="34" ht="15.75">
      <c r="B34" s="41"/>
    </row>
    <row r="35" ht="15.75">
      <c r="B35" s="41"/>
    </row>
    <row r="37" ht="15.75">
      <c r="B37" s="41"/>
    </row>
    <row r="38" ht="15.75">
      <c r="B38" s="41"/>
    </row>
    <row r="39" ht="15.75">
      <c r="B39" s="41"/>
    </row>
    <row r="40" ht="15.75">
      <c r="B40" s="41"/>
    </row>
    <row r="41" ht="15.75">
      <c r="B41" s="41"/>
    </row>
    <row r="42" ht="15.75">
      <c r="B42" s="41"/>
    </row>
  </sheetData>
  <sheetProtection/>
  <mergeCells count="30">
    <mergeCell ref="K30:O30"/>
    <mergeCell ref="K31:O31"/>
    <mergeCell ref="C12:D14"/>
    <mergeCell ref="A12:A19"/>
    <mergeCell ref="B12:B19"/>
    <mergeCell ref="C15:C19"/>
    <mergeCell ref="D15:D19"/>
    <mergeCell ref="B31:D31"/>
    <mergeCell ref="A28:B28"/>
    <mergeCell ref="F12:J13"/>
    <mergeCell ref="E12:E19"/>
    <mergeCell ref="F14:F19"/>
    <mergeCell ref="G14:G19"/>
    <mergeCell ref="H14:H19"/>
    <mergeCell ref="I14:I19"/>
    <mergeCell ref="J14:J19"/>
    <mergeCell ref="K12:P13"/>
    <mergeCell ref="K14:K19"/>
    <mergeCell ref="L14:L19"/>
    <mergeCell ref="M14:M19"/>
    <mergeCell ref="N14:N19"/>
    <mergeCell ref="O14:O19"/>
    <mergeCell ref="P14:P19"/>
    <mergeCell ref="A5:P5"/>
    <mergeCell ref="A1:E1"/>
    <mergeCell ref="A2:E2"/>
    <mergeCell ref="O1:P1"/>
    <mergeCell ref="A3:P3"/>
    <mergeCell ref="A4:P4"/>
    <mergeCell ref="O2:P2"/>
  </mergeCells>
  <printOptions/>
  <pageMargins left="0.25" right="0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 0918.655439-0773.580.555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Kỹ Thuật: Đoàn Văn Quân</dc:creator>
  <cp:keywords/>
  <dc:description/>
  <cp:lastModifiedBy>Admin</cp:lastModifiedBy>
  <cp:lastPrinted>2019-10-01T07:57:14Z</cp:lastPrinted>
  <dcterms:created xsi:type="dcterms:W3CDTF">2012-10-03T02:35:08Z</dcterms:created>
  <dcterms:modified xsi:type="dcterms:W3CDTF">2019-11-27T03:40:19Z</dcterms:modified>
  <cp:category/>
  <cp:version/>
  <cp:contentType/>
  <cp:contentStatus/>
</cp:coreProperties>
</file>